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arbnik\Desktop\"/>
    </mc:Choice>
  </mc:AlternateContent>
  <xr:revisionPtr revIDLastSave="0" documentId="13_ncr:1_{62C7F108-2A36-4C96-8F42-882E658C4BF8}" xr6:coauthVersionLast="47" xr6:coauthVersionMax="47" xr10:uidLastSave="{00000000-0000-0000-0000-000000000000}"/>
  <bookViews>
    <workbookView xWindow="-120" yWindow="-120" windowWidth="20730" windowHeight="11160" xr2:uid="{788532EA-24FC-4330-91A1-DEE7EE327A14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18" i="1"/>
  <c r="D17" i="1" s="1"/>
  <c r="D16" i="1"/>
</calcChain>
</file>

<file path=xl/sharedStrings.xml><?xml version="1.0" encoding="utf-8"?>
<sst xmlns="http://schemas.openxmlformats.org/spreadsheetml/2006/main" count="76" uniqueCount="64">
  <si>
    <t>Rady Gminy Markusy</t>
  </si>
  <si>
    <t>Przychody i rozchody budżetu w 2024 r.</t>
  </si>
  <si>
    <t>w złotych</t>
  </si>
  <si>
    <t>L.p.</t>
  </si>
  <si>
    <t>Treść</t>
  </si>
  <si>
    <t>Klasyfikacja             §</t>
  </si>
  <si>
    <t>Plan na 2024 r.</t>
  </si>
  <si>
    <t>1.</t>
  </si>
  <si>
    <t>Planowane dochody</t>
  </si>
  <si>
    <t>2.</t>
  </si>
  <si>
    <t>Planowane wydatki</t>
  </si>
  <si>
    <t>Nadwyżka (1-2)</t>
  </si>
  <si>
    <t>Deficyt (1-2)</t>
  </si>
  <si>
    <t>I.</t>
  </si>
  <si>
    <t>Finansowanie (Przychody - Rozchody)</t>
  </si>
  <si>
    <t>Przychody ogółem:</t>
  </si>
  <si>
    <t>Kredyty</t>
  </si>
  <si>
    <t>§ 952</t>
  </si>
  <si>
    <t>Pożyczki</t>
  </si>
  <si>
    <t>3.</t>
  </si>
  <si>
    <t>Pożyczki na finansowanie zadań realizowanych z udziałem środków pochodzących z budżetu UE</t>
  </si>
  <si>
    <t>§ 903</t>
  </si>
  <si>
    <t>4.</t>
  </si>
  <si>
    <t>Spłaty pożyczek udzielonych</t>
  </si>
  <si>
    <t>§ 951</t>
  </si>
  <si>
    <t>5.</t>
  </si>
  <si>
    <t>Prywatyzacja majątku j.s.t.</t>
  </si>
  <si>
    <t xml:space="preserve">§ 941 do 944 </t>
  </si>
  <si>
    <t>6.</t>
  </si>
  <si>
    <t>Przychody jst z tytułu niewykorzystanych środków pieniężnych na rachunku bieżącym budżetu, wynikających z rozliczenia dochodów i wydatków nimi finansowanych …..</t>
  </si>
  <si>
    <t>§ 905</t>
  </si>
  <si>
    <t>7.</t>
  </si>
  <si>
    <t>Nadwyżka budżetu z lat ubiegłych</t>
  </si>
  <si>
    <t>§ 957</t>
  </si>
  <si>
    <t>8.</t>
  </si>
  <si>
    <t>Obligacje skarbowe</t>
  </si>
  <si>
    <t>§ 911</t>
  </si>
  <si>
    <t>9.</t>
  </si>
  <si>
    <t>Inne papiery wartościowe</t>
  </si>
  <si>
    <t>§  931</t>
  </si>
  <si>
    <t>10.</t>
  </si>
  <si>
    <t>Wolne środki</t>
  </si>
  <si>
    <t>§  950</t>
  </si>
  <si>
    <t xml:space="preserve">Inne źródła </t>
  </si>
  <si>
    <t>§ 955</t>
  </si>
  <si>
    <t>Rozchody ogółem :</t>
  </si>
  <si>
    <t>Spłaty kredytów</t>
  </si>
  <si>
    <t>§ 992</t>
  </si>
  <si>
    <t>Spłaty pożyczek</t>
  </si>
  <si>
    <t>Spłaty pożyczek otrzymanych na finansowanie zadań realizowanych z udziałem środków pochodzących z budżetu UE</t>
  </si>
  <si>
    <t>§ 963</t>
  </si>
  <si>
    <t>Udzielone pożyczki</t>
  </si>
  <si>
    <t>§ 991</t>
  </si>
  <si>
    <t>Lokaty</t>
  </si>
  <si>
    <t>§ 994</t>
  </si>
  <si>
    <t>Wykup papierów wartościowych</t>
  </si>
  <si>
    <t>§ 982</t>
  </si>
  <si>
    <t>Wykup obligacji</t>
  </si>
  <si>
    <t>§ 971</t>
  </si>
  <si>
    <t>Rozchody z tytułu innych rozliczeń</t>
  </si>
  <si>
    <t>§ 995</t>
  </si>
  <si>
    <t>Załącznik nr 5</t>
  </si>
  <si>
    <t>do Uchwały Nr….......</t>
  </si>
  <si>
    <t xml:space="preserve">                                                           z dnia …..lipca 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</si>
</sst>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right"/>
    </xf>
    <xf numFmtId="0" fontId="7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1" xfId="0" applyFont="1" applyBorder="1"/>
    <xf numFmtId="0" fontId="6" fillId="0" borderId="5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164" fontId="3" fillId="0" borderId="4" xfId="0" applyNumberFormat="1" applyFont="1" applyBorder="1"/>
    <xf numFmtId="164" fontId="3" fillId="0" borderId="1" xfId="0" applyNumberFormat="1" applyFont="1" applyBorder="1"/>
    <xf numFmtId="164" fontId="6" fillId="0" borderId="5" xfId="0" applyNumberFormat="1" applyFont="1" applyBorder="1"/>
    <xf numFmtId="164" fontId="3" fillId="0" borderId="3" xfId="0" applyNumberFormat="1" applyFont="1" applyBorder="1"/>
    <xf numFmtId="164" fontId="3" fillId="0" borderId="4" xfId="0" applyNumberFormat="1" applyFont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vertical="top" wrapText="1"/>
    </xf>
    <xf numFmtId="164" fontId="3" fillId="0" borderId="3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D60C9-4E3E-40AB-A60B-2C347DAAB89F}">
  <dimension ref="A1:D38"/>
  <sheetViews>
    <sheetView tabSelected="1" workbookViewId="0">
      <selection activeCell="D16" sqref="D16"/>
    </sheetView>
  </sheetViews>
  <sheetFormatPr defaultRowHeight="15" x14ac:dyDescent="0.25"/>
  <cols>
    <col min="1" max="1" width="5.85546875" customWidth="1"/>
    <col min="2" max="2" width="41.28515625" customWidth="1"/>
    <col min="3" max="3" width="15.7109375" customWidth="1"/>
    <col min="4" max="4" width="18.7109375" customWidth="1"/>
  </cols>
  <sheetData>
    <row r="1" spans="1:4" x14ac:dyDescent="0.25">
      <c r="A1" s="1"/>
      <c r="B1" s="1"/>
      <c r="C1" s="28" t="s">
        <v>61</v>
      </c>
      <c r="D1" s="28"/>
    </row>
    <row r="2" spans="1:4" x14ac:dyDescent="0.25">
      <c r="A2" s="29" t="s">
        <v>62</v>
      </c>
      <c r="B2" s="29"/>
      <c r="C2" s="29"/>
      <c r="D2" s="29"/>
    </row>
    <row r="3" spans="1:4" x14ac:dyDescent="0.25">
      <c r="A3" s="29" t="s">
        <v>0</v>
      </c>
      <c r="B3" s="29"/>
      <c r="C3" s="29"/>
      <c r="D3" s="29"/>
    </row>
    <row r="4" spans="1:4" x14ac:dyDescent="0.25">
      <c r="A4" s="1"/>
      <c r="B4" s="1"/>
      <c r="C4" s="29" t="s">
        <v>63</v>
      </c>
      <c r="D4" s="29"/>
    </row>
    <row r="5" spans="1:4" ht="15.75" x14ac:dyDescent="0.25">
      <c r="A5" s="2"/>
      <c r="B5" s="2"/>
      <c r="C5" s="2"/>
      <c r="D5" s="2"/>
    </row>
    <row r="6" spans="1:4" ht="25.5" x14ac:dyDescent="0.25">
      <c r="A6" s="30" t="s">
        <v>1</v>
      </c>
      <c r="B6" s="30"/>
      <c r="C6" s="30"/>
      <c r="D6" s="30"/>
    </row>
    <row r="7" spans="1:4" ht="15.75" x14ac:dyDescent="0.25">
      <c r="A7" s="2"/>
      <c r="B7" s="2"/>
      <c r="C7" s="2"/>
      <c r="D7" s="2"/>
    </row>
    <row r="8" spans="1:4" ht="15.75" x14ac:dyDescent="0.25">
      <c r="A8" s="2"/>
      <c r="B8" s="2"/>
      <c r="C8" s="2"/>
      <c r="D8" s="3" t="s">
        <v>2</v>
      </c>
    </row>
    <row r="9" spans="1:4" x14ac:dyDescent="0.25">
      <c r="A9" s="31" t="s">
        <v>3</v>
      </c>
      <c r="B9" s="31" t="s">
        <v>4</v>
      </c>
      <c r="C9" s="31" t="s">
        <v>5</v>
      </c>
      <c r="D9" s="31" t="s">
        <v>6</v>
      </c>
    </row>
    <row r="10" spans="1:4" x14ac:dyDescent="0.25">
      <c r="A10" s="32"/>
      <c r="B10" s="32"/>
      <c r="C10" s="32"/>
      <c r="D10" s="32"/>
    </row>
    <row r="11" spans="1:4" x14ac:dyDescent="0.25">
      <c r="A11" s="33"/>
      <c r="B11" s="33"/>
      <c r="C11" s="33"/>
      <c r="D11" s="33"/>
    </row>
    <row r="12" spans="1:4" x14ac:dyDescent="0.25">
      <c r="A12" s="4">
        <v>1</v>
      </c>
      <c r="B12" s="4">
        <v>2</v>
      </c>
      <c r="C12" s="4">
        <v>3</v>
      </c>
      <c r="D12" s="4">
        <v>5</v>
      </c>
    </row>
    <row r="13" spans="1:4" ht="15.75" x14ac:dyDescent="0.25">
      <c r="A13" s="5" t="s">
        <v>7</v>
      </c>
      <c r="B13" s="5" t="s">
        <v>8</v>
      </c>
      <c r="C13" s="5"/>
      <c r="D13" s="18">
        <v>42398817.359999999</v>
      </c>
    </row>
    <row r="14" spans="1:4" ht="15.75" x14ac:dyDescent="0.25">
      <c r="A14" s="5" t="s">
        <v>9</v>
      </c>
      <c r="B14" s="5" t="s">
        <v>10</v>
      </c>
      <c r="C14" s="5"/>
      <c r="D14" s="18">
        <v>47805817.359999999</v>
      </c>
    </row>
    <row r="15" spans="1:4" ht="15.75" x14ac:dyDescent="0.25">
      <c r="A15" s="5"/>
      <c r="B15" s="5" t="s">
        <v>11</v>
      </c>
      <c r="C15" s="5"/>
      <c r="D15" s="18"/>
    </row>
    <row r="16" spans="1:4" ht="16.5" thickBot="1" x14ac:dyDescent="0.3">
      <c r="A16" s="6"/>
      <c r="B16" s="6" t="s">
        <v>12</v>
      </c>
      <c r="C16" s="6"/>
      <c r="D16" s="19">
        <f>D13-D14</f>
        <v>-5407000</v>
      </c>
    </row>
    <row r="17" spans="1:4" ht="17.25" thickTop="1" thickBot="1" x14ac:dyDescent="0.3">
      <c r="A17" s="7" t="s">
        <v>13</v>
      </c>
      <c r="B17" s="7" t="s">
        <v>14</v>
      </c>
      <c r="C17" s="7"/>
      <c r="D17" s="20">
        <f>D18-D30</f>
        <v>5407000</v>
      </c>
    </row>
    <row r="18" spans="1:4" ht="17.25" thickTop="1" thickBot="1" x14ac:dyDescent="0.3">
      <c r="A18" s="7" t="s">
        <v>15</v>
      </c>
      <c r="B18" s="7"/>
      <c r="C18" s="7"/>
      <c r="D18" s="20">
        <f>D24+D25</f>
        <v>5807000</v>
      </c>
    </row>
    <row r="19" spans="1:4" ht="16.5" thickTop="1" x14ac:dyDescent="0.25">
      <c r="A19" s="8" t="s">
        <v>7</v>
      </c>
      <c r="B19" s="8" t="s">
        <v>16</v>
      </c>
      <c r="C19" s="9" t="s">
        <v>17</v>
      </c>
      <c r="D19" s="21"/>
    </row>
    <row r="20" spans="1:4" ht="15.75" x14ac:dyDescent="0.25">
      <c r="A20" s="5" t="s">
        <v>9</v>
      </c>
      <c r="B20" s="5" t="s">
        <v>18</v>
      </c>
      <c r="C20" s="10" t="s">
        <v>17</v>
      </c>
      <c r="D20" s="18"/>
    </row>
    <row r="21" spans="1:4" ht="48" customHeight="1" x14ac:dyDescent="0.25">
      <c r="A21" s="11" t="s">
        <v>19</v>
      </c>
      <c r="B21" s="11" t="s">
        <v>20</v>
      </c>
      <c r="C21" s="12" t="s">
        <v>21</v>
      </c>
      <c r="D21" s="22"/>
    </row>
    <row r="22" spans="1:4" ht="16.5" customHeight="1" x14ac:dyDescent="0.25">
      <c r="A22" s="11" t="s">
        <v>22</v>
      </c>
      <c r="B22" s="11" t="s">
        <v>23</v>
      </c>
      <c r="C22" s="12" t="s">
        <v>24</v>
      </c>
      <c r="D22" s="22">
        <v>0</v>
      </c>
    </row>
    <row r="23" spans="1:4" ht="15.75" customHeight="1" x14ac:dyDescent="0.25">
      <c r="A23" s="11" t="s">
        <v>25</v>
      </c>
      <c r="B23" s="11" t="s">
        <v>26</v>
      </c>
      <c r="C23" s="12" t="s">
        <v>27</v>
      </c>
      <c r="D23" s="22"/>
    </row>
    <row r="24" spans="1:4" ht="66" customHeight="1" x14ac:dyDescent="0.25">
      <c r="A24" s="11" t="s">
        <v>28</v>
      </c>
      <c r="B24" s="11" t="s">
        <v>29</v>
      </c>
      <c r="C24" s="12" t="s">
        <v>30</v>
      </c>
      <c r="D24" s="22">
        <v>3419903</v>
      </c>
    </row>
    <row r="25" spans="1:4" ht="18.75" customHeight="1" x14ac:dyDescent="0.25">
      <c r="A25" s="11" t="s">
        <v>31</v>
      </c>
      <c r="B25" s="11" t="s">
        <v>32</v>
      </c>
      <c r="C25" s="12" t="s">
        <v>33</v>
      </c>
      <c r="D25" s="22">
        <v>2387097</v>
      </c>
    </row>
    <row r="26" spans="1:4" ht="15.75" x14ac:dyDescent="0.25">
      <c r="A26" s="11" t="s">
        <v>34</v>
      </c>
      <c r="B26" s="11" t="s">
        <v>35</v>
      </c>
      <c r="C26" s="12" t="s">
        <v>36</v>
      </c>
      <c r="D26" s="22"/>
    </row>
    <row r="27" spans="1:4" ht="16.5" customHeight="1" x14ac:dyDescent="0.25">
      <c r="A27" s="11" t="s">
        <v>37</v>
      </c>
      <c r="B27" s="11" t="s">
        <v>38</v>
      </c>
      <c r="C27" s="12" t="s">
        <v>39</v>
      </c>
      <c r="D27" s="22"/>
    </row>
    <row r="28" spans="1:4" ht="15.75" x14ac:dyDescent="0.25">
      <c r="A28" s="11" t="s">
        <v>40</v>
      </c>
      <c r="B28" s="11" t="s">
        <v>41</v>
      </c>
      <c r="C28" s="12" t="s">
        <v>42</v>
      </c>
      <c r="D28" s="22">
        <v>0</v>
      </c>
    </row>
    <row r="29" spans="1:4" ht="16.5" thickBot="1" x14ac:dyDescent="0.3">
      <c r="A29" s="13">
        <v>11</v>
      </c>
      <c r="B29" s="13" t="s">
        <v>43</v>
      </c>
      <c r="C29" s="14" t="s">
        <v>44</v>
      </c>
      <c r="D29" s="23"/>
    </row>
    <row r="30" spans="1:4" ht="17.25" thickTop="1" thickBot="1" x14ac:dyDescent="0.3">
      <c r="A30" s="26" t="s">
        <v>45</v>
      </c>
      <c r="B30" s="27"/>
      <c r="C30" s="15"/>
      <c r="D30" s="24">
        <f>D31+D32+D33+D34+D35+D36+D37+D38</f>
        <v>400000</v>
      </c>
    </row>
    <row r="31" spans="1:4" ht="16.5" thickTop="1" x14ac:dyDescent="0.25">
      <c r="A31" s="16" t="s">
        <v>7</v>
      </c>
      <c r="B31" s="16" t="s">
        <v>46</v>
      </c>
      <c r="C31" s="17" t="s">
        <v>47</v>
      </c>
      <c r="D31" s="25">
        <v>400000</v>
      </c>
    </row>
    <row r="32" spans="1:4" ht="15.75" x14ac:dyDescent="0.25">
      <c r="A32" s="11" t="s">
        <v>9</v>
      </c>
      <c r="B32" s="11" t="s">
        <v>48</v>
      </c>
      <c r="C32" s="12" t="s">
        <v>47</v>
      </c>
      <c r="D32" s="22"/>
    </row>
    <row r="33" spans="1:4" ht="48.75" customHeight="1" x14ac:dyDescent="0.25">
      <c r="A33" s="11" t="s">
        <v>19</v>
      </c>
      <c r="B33" s="11" t="s">
        <v>49</v>
      </c>
      <c r="C33" s="12" t="s">
        <v>50</v>
      </c>
      <c r="D33" s="22"/>
    </row>
    <row r="34" spans="1:4" ht="15.75" x14ac:dyDescent="0.25">
      <c r="A34" s="11" t="s">
        <v>22</v>
      </c>
      <c r="B34" s="11" t="s">
        <v>51</v>
      </c>
      <c r="C34" s="12" t="s">
        <v>52</v>
      </c>
      <c r="D34" s="22"/>
    </row>
    <row r="35" spans="1:4" ht="15.75" x14ac:dyDescent="0.25">
      <c r="A35" s="11" t="s">
        <v>25</v>
      </c>
      <c r="B35" s="11" t="s">
        <v>53</v>
      </c>
      <c r="C35" s="12" t="s">
        <v>54</v>
      </c>
      <c r="D35" s="22"/>
    </row>
    <row r="36" spans="1:4" ht="19.5" customHeight="1" x14ac:dyDescent="0.25">
      <c r="A36" s="11" t="s">
        <v>28</v>
      </c>
      <c r="B36" s="11" t="s">
        <v>55</v>
      </c>
      <c r="C36" s="12" t="s">
        <v>56</v>
      </c>
      <c r="D36" s="22"/>
    </row>
    <row r="37" spans="1:4" ht="15.75" x14ac:dyDescent="0.25">
      <c r="A37" s="11" t="s">
        <v>31</v>
      </c>
      <c r="B37" s="11" t="s">
        <v>57</v>
      </c>
      <c r="C37" s="12" t="s">
        <v>58</v>
      </c>
      <c r="D37" s="22"/>
    </row>
    <row r="38" spans="1:4" ht="16.5" customHeight="1" x14ac:dyDescent="0.25">
      <c r="A38" s="11" t="s">
        <v>34</v>
      </c>
      <c r="B38" s="11" t="s">
        <v>59</v>
      </c>
      <c r="C38" s="12" t="s">
        <v>60</v>
      </c>
      <c r="D38" s="22"/>
    </row>
  </sheetData>
  <mergeCells count="10">
    <mergeCell ref="A30:B30"/>
    <mergeCell ref="C1:D1"/>
    <mergeCell ref="A2:D2"/>
    <mergeCell ref="A3:D3"/>
    <mergeCell ref="C4:D4"/>
    <mergeCell ref="A6:D6"/>
    <mergeCell ref="A9:A11"/>
    <mergeCell ref="B9:B11"/>
    <mergeCell ref="C9:C11"/>
    <mergeCell ref="D9:D1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Skarbnik</cp:lastModifiedBy>
  <cp:lastPrinted>2024-03-07T11:12:00Z</cp:lastPrinted>
  <dcterms:created xsi:type="dcterms:W3CDTF">2024-02-06T07:49:05Z</dcterms:created>
  <dcterms:modified xsi:type="dcterms:W3CDTF">2024-06-20T09:08:51Z</dcterms:modified>
</cp:coreProperties>
</file>