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"/>
    </mc:Choice>
  </mc:AlternateContent>
  <xr:revisionPtr revIDLastSave="0" documentId="13_ncr:1_{56988140-D396-4ADD-B4C9-60F63D5AB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H19" i="1"/>
  <c r="G19" i="1"/>
  <c r="F19" i="1"/>
  <c r="E19" i="1"/>
  <c r="H16" i="1"/>
  <c r="H24" i="1" s="1"/>
  <c r="G16" i="1"/>
  <c r="F16" i="1"/>
  <c r="E16" i="1"/>
  <c r="G24" i="1" l="1"/>
  <c r="F24" i="1"/>
  <c r="E24" i="1"/>
</calcChain>
</file>

<file path=xl/sharedStrings.xml><?xml version="1.0" encoding="utf-8"?>
<sst xmlns="http://schemas.openxmlformats.org/spreadsheetml/2006/main" count="23" uniqueCount="20">
  <si>
    <t xml:space="preserve">              Rady Gminy Markusy</t>
  </si>
  <si>
    <t xml:space="preserve">Dochody i wydatki związane z realizacją zadań w ramach Rządowego Funduszu Polski Ład:                            Program Inwestycji Strategicznych w 2025 r. </t>
  </si>
  <si>
    <t>Dział</t>
  </si>
  <si>
    <t xml:space="preserve">Rozdział </t>
  </si>
  <si>
    <t>§*</t>
  </si>
  <si>
    <t>Nazwa zadania</t>
  </si>
  <si>
    <t>Dochody                   ogółem</t>
  </si>
  <si>
    <t>Wydatki                 majątkowe</t>
  </si>
  <si>
    <t>w tym:</t>
  </si>
  <si>
    <t>Środki z Rządowego Funduszu Polski Ład: Program Inwestycji Strategicznych</t>
  </si>
  <si>
    <t>Środki własne budżetu gminy</t>
  </si>
  <si>
    <t>Remont dróg gminnych w gminie Markusy</t>
  </si>
  <si>
    <t>Razem</t>
  </si>
  <si>
    <t>Modernizacja obiektu filii w Zwierznie na bibliotekę główną wraz z zagospodarowaniem terenu</t>
  </si>
  <si>
    <t>Modernizacja boiska sportowego w Markusach</t>
  </si>
  <si>
    <t>Ogółem</t>
  </si>
  <si>
    <t>6050</t>
  </si>
  <si>
    <t>Załącznik nr 5</t>
  </si>
  <si>
    <t>do Uchwały Nr .../.../2025</t>
  </si>
  <si>
    <t>z dnia 27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</si>
</sst>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39" fontId="3" fillId="0" borderId="5" xfId="0" applyNumberFormat="1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39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9" fontId="3" fillId="0" borderId="1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39" fontId="3" fillId="0" borderId="11" xfId="0" applyNumberFormat="1" applyFont="1" applyBorder="1"/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39" fontId="9" fillId="0" borderId="5" xfId="0" applyNumberFormat="1" applyFont="1" applyBorder="1" applyAlignment="1">
      <alignment vertical="top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39" fontId="9" fillId="0" borderId="1" xfId="0" applyNumberFormat="1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 vertical="top" wrapText="1"/>
    </xf>
    <xf numFmtId="39" fontId="9" fillId="0" borderId="11" xfId="0" applyNumberFormat="1" applyFont="1" applyBorder="1"/>
    <xf numFmtId="0" fontId="9" fillId="0" borderId="6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39" fontId="9" fillId="0" borderId="5" xfId="0" applyNumberFormat="1" applyFont="1" applyBorder="1"/>
    <xf numFmtId="0" fontId="9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39" fontId="10" fillId="0" borderId="16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13" zoomScaleNormal="100" workbookViewId="0">
      <selection activeCell="E24" sqref="E24"/>
    </sheetView>
  </sheetViews>
  <sheetFormatPr defaultRowHeight="15" x14ac:dyDescent="0.25"/>
  <cols>
    <col min="1" max="1" width="9.140625" customWidth="1"/>
    <col min="2" max="2" width="8.5703125" customWidth="1"/>
    <col min="3" max="3" width="9.85546875" customWidth="1"/>
    <col min="4" max="4" width="25.28515625" customWidth="1"/>
    <col min="5" max="5" width="14.7109375" customWidth="1"/>
    <col min="6" max="6" width="14.28515625" customWidth="1"/>
    <col min="7" max="7" width="15.42578125" customWidth="1"/>
    <col min="8" max="8" width="15.28515625" customWidth="1"/>
  </cols>
  <sheetData>
    <row r="1" spans="1:8" ht="15.75" x14ac:dyDescent="0.25">
      <c r="A1" s="1"/>
      <c r="B1" s="1"/>
      <c r="C1" s="1"/>
      <c r="D1" s="1"/>
      <c r="E1" s="1"/>
      <c r="F1" s="2" t="s">
        <v>17</v>
      </c>
      <c r="G1" s="2"/>
      <c r="H1" s="2"/>
    </row>
    <row r="2" spans="1:8" ht="15.75" x14ac:dyDescent="0.25">
      <c r="A2" s="3"/>
      <c r="B2" s="3"/>
      <c r="C2" s="3"/>
      <c r="D2" s="3"/>
      <c r="E2" s="3"/>
      <c r="F2" s="4" t="s">
        <v>18</v>
      </c>
      <c r="G2" s="4"/>
      <c r="H2" s="4"/>
    </row>
    <row r="3" spans="1:8" ht="15.75" x14ac:dyDescent="0.25">
      <c r="A3" s="3"/>
      <c r="B3" s="3"/>
      <c r="C3" s="3"/>
      <c r="D3" s="3"/>
      <c r="E3" s="3"/>
      <c r="F3" s="4" t="s">
        <v>0</v>
      </c>
      <c r="G3" s="4"/>
      <c r="H3" s="4"/>
    </row>
    <row r="4" spans="1:8" ht="15.75" x14ac:dyDescent="0.25">
      <c r="A4" s="3"/>
      <c r="B4" s="3"/>
      <c r="C4" s="3"/>
      <c r="D4" s="3"/>
      <c r="E4" s="3"/>
      <c r="F4" s="4" t="s">
        <v>19</v>
      </c>
      <c r="G4" s="4"/>
      <c r="H4" s="4"/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/>
      <c r="B6" s="3"/>
      <c r="C6" s="3"/>
      <c r="D6" s="3"/>
      <c r="E6" s="3"/>
      <c r="F6" s="3"/>
      <c r="G6" s="3"/>
      <c r="H6" s="3"/>
    </row>
    <row r="7" spans="1:8" ht="15.75" x14ac:dyDescent="0.25">
      <c r="A7" s="3"/>
      <c r="B7" s="3"/>
      <c r="C7" s="3"/>
      <c r="D7" s="3"/>
      <c r="E7" s="3"/>
      <c r="F7" s="3"/>
      <c r="G7" s="3"/>
      <c r="H7" s="3"/>
    </row>
    <row r="8" spans="1:8" ht="22.5" x14ac:dyDescent="0.25">
      <c r="A8" s="5" t="s">
        <v>1</v>
      </c>
      <c r="B8" s="6"/>
      <c r="C8" s="6"/>
      <c r="D8" s="6"/>
      <c r="E8" s="6"/>
      <c r="F8" s="6"/>
      <c r="G8" s="6"/>
      <c r="H8" s="6"/>
    </row>
    <row r="9" spans="1:8" ht="15.75" x14ac:dyDescent="0.25">
      <c r="A9" s="3"/>
      <c r="B9" s="3"/>
      <c r="C9" s="3"/>
      <c r="D9" s="3"/>
      <c r="E9" s="3"/>
      <c r="F9" s="3"/>
      <c r="G9" s="3"/>
      <c r="H9" s="3"/>
    </row>
    <row r="10" spans="1:8" ht="15.75" x14ac:dyDescent="0.25">
      <c r="A10" s="7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8" t="s">
        <v>8</v>
      </c>
      <c r="H10" s="9"/>
    </row>
    <row r="11" spans="1:8" ht="173.25" x14ac:dyDescent="0.25">
      <c r="A11" s="10"/>
      <c r="B11" s="10"/>
      <c r="C11" s="10"/>
      <c r="D11" s="10"/>
      <c r="E11" s="10"/>
      <c r="F11" s="10"/>
      <c r="G11" s="11" t="s">
        <v>9</v>
      </c>
      <c r="H11" s="12" t="s">
        <v>10</v>
      </c>
    </row>
    <row r="12" spans="1:8" x14ac:dyDescent="0.25">
      <c r="A12" s="13">
        <v>1</v>
      </c>
      <c r="B12" s="13">
        <v>2</v>
      </c>
      <c r="C12" s="13">
        <v>3</v>
      </c>
      <c r="D12" s="13"/>
      <c r="E12" s="13">
        <v>4</v>
      </c>
      <c r="F12" s="13">
        <v>5</v>
      </c>
      <c r="G12" s="13"/>
      <c r="H12" s="13">
        <v>10</v>
      </c>
    </row>
    <row r="13" spans="1:8" ht="15.75" x14ac:dyDescent="0.25">
      <c r="A13" s="14">
        <v>600</v>
      </c>
      <c r="B13" s="14">
        <v>60016</v>
      </c>
      <c r="C13" s="15">
        <v>6370</v>
      </c>
      <c r="D13" s="16" t="s">
        <v>11</v>
      </c>
      <c r="E13" s="17">
        <v>9478493.2200000007</v>
      </c>
      <c r="F13" s="17"/>
      <c r="G13" s="17"/>
      <c r="H13" s="17"/>
    </row>
    <row r="14" spans="1:8" ht="15.75" x14ac:dyDescent="0.25">
      <c r="A14" s="18"/>
      <c r="B14" s="18"/>
      <c r="C14" s="19" t="s">
        <v>16</v>
      </c>
      <c r="D14" s="20"/>
      <c r="E14" s="21"/>
      <c r="F14" s="21">
        <v>90000</v>
      </c>
      <c r="G14" s="21"/>
      <c r="H14" s="21">
        <v>90000</v>
      </c>
    </row>
    <row r="15" spans="1:8" ht="16.5" thickBot="1" x14ac:dyDescent="0.3">
      <c r="A15" s="22"/>
      <c r="B15" s="22"/>
      <c r="C15" s="23">
        <v>6370</v>
      </c>
      <c r="D15" s="20"/>
      <c r="E15" s="24"/>
      <c r="F15" s="24">
        <v>9478493.2200000007</v>
      </c>
      <c r="G15" s="24">
        <v>9478493.2200000007</v>
      </c>
      <c r="H15" s="24"/>
    </row>
    <row r="16" spans="1:8" ht="17.25" thickTop="1" thickBot="1" x14ac:dyDescent="0.3">
      <c r="A16" s="25" t="s">
        <v>12</v>
      </c>
      <c r="B16" s="26"/>
      <c r="C16" s="27"/>
      <c r="D16" s="28"/>
      <c r="E16" s="29">
        <f>SUM(E13:E15)</f>
        <v>9478493.2200000007</v>
      </c>
      <c r="F16" s="29">
        <f>SUM(F13:F15)</f>
        <v>9568493.2200000007</v>
      </c>
      <c r="G16" s="29">
        <f>SUM(G13:G15)</f>
        <v>9478493.2200000007</v>
      </c>
      <c r="H16" s="29">
        <f>SUM(H13:H15)</f>
        <v>90000</v>
      </c>
    </row>
    <row r="17" spans="1:8" ht="16.5" thickTop="1" x14ac:dyDescent="0.25">
      <c r="A17" s="30">
        <v>921</v>
      </c>
      <c r="B17" s="30">
        <v>92116</v>
      </c>
      <c r="C17" s="31">
        <v>6370</v>
      </c>
      <c r="D17" s="32" t="s">
        <v>13</v>
      </c>
      <c r="E17" s="33">
        <v>2447550</v>
      </c>
      <c r="F17" s="33"/>
      <c r="G17" s="33"/>
      <c r="H17" s="33"/>
    </row>
    <row r="18" spans="1:8" ht="16.5" thickBot="1" x14ac:dyDescent="0.3">
      <c r="A18" s="34"/>
      <c r="B18" s="34"/>
      <c r="C18" s="35">
        <v>6370</v>
      </c>
      <c r="D18" s="36"/>
      <c r="E18" s="37"/>
      <c r="F18" s="37">
        <v>2447550</v>
      </c>
      <c r="G18" s="37">
        <v>2447550</v>
      </c>
      <c r="H18" s="37"/>
    </row>
    <row r="19" spans="1:8" ht="17.25" thickTop="1" thickBot="1" x14ac:dyDescent="0.3">
      <c r="A19" s="38" t="s">
        <v>12</v>
      </c>
      <c r="B19" s="39"/>
      <c r="C19" s="40"/>
      <c r="D19" s="41"/>
      <c r="E19" s="42">
        <f>SUM(E17:E18)</f>
        <v>2447550</v>
      </c>
      <c r="F19" s="42">
        <f>SUM(F17:F18)</f>
        <v>2447550</v>
      </c>
      <c r="G19" s="42">
        <f>SUM(G17:G18)</f>
        <v>2447550</v>
      </c>
      <c r="H19" s="42">
        <f>SUM(H17:H18)</f>
        <v>0</v>
      </c>
    </row>
    <row r="20" spans="1:8" ht="16.5" thickTop="1" x14ac:dyDescent="0.25">
      <c r="A20" s="30">
        <v>926</v>
      </c>
      <c r="B20" s="30">
        <v>92601</v>
      </c>
      <c r="C20" s="31">
        <v>6370</v>
      </c>
      <c r="D20" s="32" t="s">
        <v>14</v>
      </c>
      <c r="E20" s="33">
        <v>980000</v>
      </c>
      <c r="F20" s="33"/>
      <c r="G20" s="33"/>
      <c r="H20" s="33"/>
    </row>
    <row r="21" spans="1:8" ht="15.75" x14ac:dyDescent="0.25">
      <c r="A21" s="43"/>
      <c r="B21" s="43"/>
      <c r="C21" s="44" t="s">
        <v>16</v>
      </c>
      <c r="D21" s="36"/>
      <c r="E21" s="45"/>
      <c r="F21" s="45">
        <v>23000</v>
      </c>
      <c r="G21" s="45"/>
      <c r="H21" s="45">
        <v>23000</v>
      </c>
    </row>
    <row r="22" spans="1:8" ht="16.5" thickBot="1" x14ac:dyDescent="0.3">
      <c r="A22" s="34"/>
      <c r="B22" s="34"/>
      <c r="C22" s="35">
        <v>6370</v>
      </c>
      <c r="D22" s="36"/>
      <c r="E22" s="37"/>
      <c r="F22" s="37">
        <v>980000</v>
      </c>
      <c r="G22" s="37">
        <v>980000</v>
      </c>
      <c r="H22" s="37"/>
    </row>
    <row r="23" spans="1:8" ht="17.25" thickTop="1" thickBot="1" x14ac:dyDescent="0.3">
      <c r="A23" s="38" t="s">
        <v>12</v>
      </c>
      <c r="B23" s="39"/>
      <c r="C23" s="40"/>
      <c r="D23" s="46"/>
      <c r="E23" s="42">
        <f>SUM(E20:E22)</f>
        <v>980000</v>
      </c>
      <c r="F23" s="42">
        <f>SUM(F20:F22)</f>
        <v>1003000</v>
      </c>
      <c r="G23" s="42">
        <f>SUM(G20:G22)</f>
        <v>980000</v>
      </c>
      <c r="H23" s="42">
        <f>SUM(H20:H22)</f>
        <v>23000</v>
      </c>
    </row>
    <row r="24" spans="1:8" ht="16.5" thickTop="1" x14ac:dyDescent="0.25">
      <c r="A24" s="47" t="s">
        <v>15</v>
      </c>
      <c r="B24" s="48"/>
      <c r="C24" s="49"/>
      <c r="D24" s="50"/>
      <c r="E24" s="51">
        <f>E16+E19+E23</f>
        <v>12906043.220000001</v>
      </c>
      <c r="F24" s="51">
        <f>F16+F19+F23</f>
        <v>13019043.220000001</v>
      </c>
      <c r="G24" s="51">
        <f>G16+G19+G23</f>
        <v>12906043.220000001</v>
      </c>
      <c r="H24" s="51">
        <f>H16+H19+H23</f>
        <v>113000</v>
      </c>
    </row>
  </sheetData>
  <mergeCells count="25">
    <mergeCell ref="A23:C23"/>
    <mergeCell ref="A24:C24"/>
    <mergeCell ref="A17:A18"/>
    <mergeCell ref="B17:B18"/>
    <mergeCell ref="D17:D18"/>
    <mergeCell ref="A19:C19"/>
    <mergeCell ref="A20:A22"/>
    <mergeCell ref="B20:B22"/>
    <mergeCell ref="D20:D22"/>
    <mergeCell ref="F10:F11"/>
    <mergeCell ref="G10:H10"/>
    <mergeCell ref="A13:A15"/>
    <mergeCell ref="B13:B15"/>
    <mergeCell ref="D13:D15"/>
    <mergeCell ref="A16:C16"/>
    <mergeCell ref="F1:H1"/>
    <mergeCell ref="F2:H2"/>
    <mergeCell ref="F3:H3"/>
    <mergeCell ref="F4:H4"/>
    <mergeCell ref="A8:H8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dcterms:created xsi:type="dcterms:W3CDTF">2015-06-05T18:19:34Z</dcterms:created>
  <dcterms:modified xsi:type="dcterms:W3CDTF">2025-11-19T11:40:02Z</dcterms:modified>
</cp:coreProperties>
</file>