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ku\Desktop\URG Nr   _ _2026 z dnia .... sierpnia 2026 r — zmiana budżetu- projekt\"/>
    </mc:Choice>
  </mc:AlternateContent>
  <xr:revisionPtr revIDLastSave="0" documentId="13_ncr:1_{38AB1807-0C52-463E-A3F4-0977D6398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</calcChain>
</file>

<file path=xl/sharedStrings.xml><?xml version="1.0" encoding="utf-8"?>
<sst xmlns="http://schemas.openxmlformats.org/spreadsheetml/2006/main" count="45" uniqueCount="40">
  <si>
    <t xml:space="preserve">Rady  Gminy  Markusy  </t>
  </si>
  <si>
    <t>Zestawienie planowanych kwot dotacji udzielanych z budżetu jst, realizowanych przez podmioty należące i nienależące do sektora finansów publicznych w 2026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</si>
  <si>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</si>
  <si>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</si>
  <si>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</si>
  <si>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</si>
  <si>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</si>
  <si>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</si>
  <si>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</si>
  <si>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</si>
  <si>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</si>
  <si>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</si>
  <si>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</si>
  <si>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</si>
  <si>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 xml:space="preserve">Powiat Elbląski - Organizacja powiatowych przewozów pasażerskich o charakterze użyteczności publicznej  </t>
  </si>
  <si>
    <t>2.</t>
  </si>
  <si>
    <t>3.</t>
  </si>
  <si>
    <t>Gmina Miasto Elbląg-partycypacja w kosztach zatrudnienia pracowników realizujących zadania w ramach ZIT</t>
  </si>
  <si>
    <t>4.</t>
  </si>
  <si>
    <t>Gminny Ośrodek Kultury w Zwierznie</t>
  </si>
  <si>
    <t>5.</t>
  </si>
  <si>
    <t>Biblioteka Publiczna Gminy Markusy</t>
  </si>
  <si>
    <t>Dotacje dla podmiotów niezaliczanych do sektora finansów publicznych</t>
  </si>
  <si>
    <t>010</t>
  </si>
  <si>
    <t>01044</t>
  </si>
  <si>
    <t>6230</t>
  </si>
  <si>
    <t>Dofinansowanie kosztów budowy przydomowych oczyszczalni ścieków</t>
  </si>
  <si>
    <t>Działania w zakresie wspierania i upowszechniania kultury fizycznej i sportu</t>
  </si>
  <si>
    <t>Ogółem</t>
  </si>
  <si>
    <t>Dotacja celowa na zakup łodzi ratowniczej z przyczepą dla Ochotniczej Straży Pożarnej w Krzewsku</t>
  </si>
  <si>
    <t xml:space="preserve">Powiat Elbląski - Pomoc finansowa na remont drogi na odcinku Wiśniewo -Kępniewo  </t>
  </si>
  <si>
    <t>6.</t>
  </si>
  <si>
    <t xml:space="preserve">Powiat Elbląski - Pomoc finansowa na remont drogi na odcinku Balewo-Wiśniewo </t>
  </si>
  <si>
    <t>7.</t>
  </si>
  <si>
    <t>do Uchwały Nr .../…./2026</t>
  </si>
  <si>
    <t>Powiat Elbląski - Pomoc finansowa na opracowanie dokumentacji projektowej dot. realizacji zadania publicznego pn. "Remont DP nr 1119N  Balewo - Jezioro"</t>
  </si>
  <si>
    <t>Załącznik Nr 7</t>
  </si>
  <si>
    <t>z dnia …. sierpnia 2026 r.</t>
  </si>
  <si>
    <t>Zawody  sportowo-pożarnicze</t>
  </si>
  <si>
    <t>Dotacja celowa na dofinansowanie zakupu samochodu pożarniczego typu bus dla Ochotniczej Straży Pożarnej w Zwierznie (wkład własny Gminy 100.00,00 zł, środki z budżetu Województwa Warmińsko- Mazurskiego 50.000,00 zł,  środki z budżetu Powiatu Elbląskiego 70.000,00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</si>
</sst>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top"/>
    </xf>
    <xf numFmtId="43" fontId="16" fillId="0" borderId="8" xfId="0" applyNumberFormat="1" applyFont="1" applyBorder="1" applyAlignment="1">
      <alignment horizontal="right" vertical="top"/>
    </xf>
    <xf numFmtId="39" fontId="16" fillId="0" borderId="9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vertical="top"/>
    </xf>
    <xf numFmtId="0" fontId="16" fillId="0" borderId="8" xfId="0" applyFont="1" applyBorder="1" applyAlignment="1">
      <alignment vertical="top" wrapText="1"/>
    </xf>
    <xf numFmtId="164" fontId="16" fillId="0" borderId="8" xfId="0" applyNumberFormat="1" applyFont="1" applyBorder="1" applyAlignment="1">
      <alignment horizontal="right" vertical="top"/>
    </xf>
    <xf numFmtId="164" fontId="16" fillId="0" borderId="9" xfId="0" applyNumberFormat="1" applyFont="1" applyBorder="1" applyAlignment="1">
      <alignment horizontal="right" vertical="top"/>
    </xf>
    <xf numFmtId="49" fontId="16" fillId="0" borderId="8" xfId="0" applyNumberFormat="1" applyFont="1" applyBorder="1" applyAlignment="1">
      <alignment horizontal="center" vertical="top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vertical="top"/>
    </xf>
    <xf numFmtId="165" fontId="15" fillId="0" borderId="19" xfId="0" applyNumberFormat="1" applyFont="1" applyBorder="1" applyAlignment="1">
      <alignment vertical="center"/>
    </xf>
    <xf numFmtId="165" fontId="15" fillId="0" borderId="19" xfId="0" applyNumberFormat="1" applyFont="1" applyBorder="1" applyAlignment="1">
      <alignment horizontal="right" vertical="center"/>
    </xf>
    <xf numFmtId="165" fontId="15" fillId="0" borderId="20" xfId="0" applyNumberFormat="1" applyFont="1" applyBorder="1" applyAlignment="1">
      <alignment vertical="center"/>
    </xf>
    <xf numFmtId="0" fontId="16" fillId="0" borderId="8" xfId="0" applyFont="1" applyBorder="1" applyAlignment="1">
      <alignment vertical="top"/>
    </xf>
    <xf numFmtId="165" fontId="16" fillId="0" borderId="8" xfId="0" applyNumberFormat="1" applyFont="1" applyBorder="1" applyAlignment="1">
      <alignment vertical="top"/>
    </xf>
    <xf numFmtId="165" fontId="16" fillId="0" borderId="8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</cellXfs>
  <cellStyles count="2">
    <cellStyle name="Normalny" xfId="0" builtinId="0"/>
    <cellStyle name="Normalny_zal_Szczecin" xfId="1" xr:uid="{B438D5DA-1B86-4854-8DDD-0EF6E871C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8"/>
  <sheetViews>
    <sheetView tabSelected="1" topLeftCell="A24" zoomScaleNormal="100" workbookViewId="0">
      <selection activeCell="F26" sqref="F26"/>
    </sheetView>
  </sheetViews>
  <sheetFormatPr defaultRowHeight="15" x14ac:dyDescent="0.25"/>
  <cols>
    <col min="1" max="1" width="7" customWidth="1"/>
    <col min="2" max="2" width="7.7109375" customWidth="1"/>
    <col min="3" max="3" width="10.28515625" customWidth="1"/>
    <col min="4" max="4" width="8.28515625" customWidth="1"/>
    <col min="5" max="5" width="39.28515625" customWidth="1"/>
    <col min="6" max="6" width="14.140625" customWidth="1"/>
    <col min="7" max="7" width="18.5703125" customWidth="1"/>
    <col min="8" max="8" width="22.7109375" customWidth="1"/>
    <col min="10" max="10" width="11" customWidth="1"/>
    <col min="11" max="11" width="11.5703125" customWidth="1"/>
  </cols>
  <sheetData>
    <row r="2" spans="1:8" x14ac:dyDescent="0.25">
      <c r="A2" s="1"/>
      <c r="B2" s="1"/>
      <c r="C2" s="1"/>
      <c r="D2" s="1"/>
      <c r="E2" s="2"/>
      <c r="F2" s="3"/>
      <c r="G2" s="52" t="s">
        <v>36</v>
      </c>
      <c r="H2" s="52"/>
    </row>
    <row r="3" spans="1:8" x14ac:dyDescent="0.25">
      <c r="A3" s="4"/>
      <c r="B3" s="4"/>
      <c r="C3" s="4"/>
      <c r="D3" s="4"/>
      <c r="E3" s="5"/>
      <c r="F3" s="6"/>
      <c r="G3" s="53" t="s">
        <v>34</v>
      </c>
      <c r="H3" s="53"/>
    </row>
    <row r="4" spans="1:8" x14ac:dyDescent="0.25">
      <c r="A4" s="4"/>
      <c r="B4" s="4"/>
      <c r="C4" s="4"/>
      <c r="D4" s="4"/>
      <c r="E4" s="5"/>
      <c r="F4" s="6"/>
      <c r="G4" s="53" t="s">
        <v>0</v>
      </c>
      <c r="H4" s="53"/>
    </row>
    <row r="5" spans="1:8" x14ac:dyDescent="0.25">
      <c r="A5" s="4"/>
      <c r="B5" s="4"/>
      <c r="C5" s="4"/>
      <c r="D5" s="4"/>
      <c r="E5" s="5"/>
      <c r="F5" s="6"/>
      <c r="G5" s="53" t="s">
        <v>37</v>
      </c>
      <c r="H5" s="53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5.25" customHeight="1" x14ac:dyDescent="0.35">
      <c r="A8" s="54" t="s">
        <v>1</v>
      </c>
      <c r="B8" s="54"/>
      <c r="C8" s="54"/>
      <c r="D8" s="54"/>
      <c r="E8" s="54"/>
      <c r="F8" s="54"/>
      <c r="G8" s="55"/>
      <c r="H8" s="55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2</v>
      </c>
    </row>
    <row r="11" spans="1:8" ht="20.25" x14ac:dyDescent="0.25">
      <c r="A11" s="56" t="s">
        <v>3</v>
      </c>
      <c r="B11" s="58" t="s">
        <v>4</v>
      </c>
      <c r="C11" s="58" t="s">
        <v>5</v>
      </c>
      <c r="D11" s="58" t="s">
        <v>6</v>
      </c>
      <c r="E11" s="60" t="s">
        <v>7</v>
      </c>
      <c r="F11" s="40" t="s">
        <v>8</v>
      </c>
      <c r="G11" s="41"/>
      <c r="H11" s="42"/>
    </row>
    <row r="12" spans="1:8" x14ac:dyDescent="0.25">
      <c r="A12" s="57"/>
      <c r="B12" s="59"/>
      <c r="C12" s="59"/>
      <c r="D12" s="59"/>
      <c r="E12" s="61"/>
      <c r="F12" s="13" t="s">
        <v>9</v>
      </c>
      <c r="G12" s="13" t="s">
        <v>10</v>
      </c>
      <c r="H12" s="14" t="s">
        <v>11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43" t="s">
        <v>12</v>
      </c>
      <c r="B14" s="44"/>
      <c r="C14" s="44"/>
      <c r="D14" s="44"/>
      <c r="E14" s="44"/>
      <c r="F14" s="44"/>
      <c r="G14" s="44"/>
      <c r="H14" s="45"/>
    </row>
    <row r="15" spans="1:8" ht="99" customHeight="1" x14ac:dyDescent="0.25">
      <c r="A15" s="18" t="s">
        <v>13</v>
      </c>
      <c r="B15" s="19">
        <v>600</v>
      </c>
      <c r="C15" s="19">
        <v>60004</v>
      </c>
      <c r="D15" s="19">
        <v>2710</v>
      </c>
      <c r="E15" s="20" t="s">
        <v>14</v>
      </c>
      <c r="F15" s="21"/>
      <c r="G15" s="21"/>
      <c r="H15" s="22">
        <v>447668.58</v>
      </c>
    </row>
    <row r="16" spans="1:8" ht="80.25" customHeight="1" x14ac:dyDescent="0.25">
      <c r="A16" s="18" t="s">
        <v>15</v>
      </c>
      <c r="B16" s="19">
        <v>600</v>
      </c>
      <c r="C16" s="19">
        <v>60014</v>
      </c>
      <c r="D16" s="19">
        <v>6300</v>
      </c>
      <c r="E16" s="20" t="s">
        <v>30</v>
      </c>
      <c r="F16" s="21"/>
      <c r="G16" s="21"/>
      <c r="H16" s="22">
        <v>376065.3</v>
      </c>
    </row>
    <row r="17" spans="1:8" ht="80.25" customHeight="1" x14ac:dyDescent="0.25">
      <c r="A17" s="23" t="s">
        <v>16</v>
      </c>
      <c r="B17" s="19">
        <v>600</v>
      </c>
      <c r="C17" s="19">
        <v>60014</v>
      </c>
      <c r="D17" s="19">
        <v>6300</v>
      </c>
      <c r="E17" s="20" t="s">
        <v>32</v>
      </c>
      <c r="F17" s="21"/>
      <c r="G17" s="21"/>
      <c r="H17" s="22">
        <v>500000</v>
      </c>
    </row>
    <row r="18" spans="1:8" ht="138.75" customHeight="1" x14ac:dyDescent="0.25">
      <c r="A18" s="23" t="s">
        <v>18</v>
      </c>
      <c r="B18" s="19">
        <v>600</v>
      </c>
      <c r="C18" s="19">
        <v>60014</v>
      </c>
      <c r="D18" s="19">
        <v>6300</v>
      </c>
      <c r="E18" s="20" t="s">
        <v>35</v>
      </c>
      <c r="F18" s="21"/>
      <c r="G18" s="21"/>
      <c r="H18" s="22">
        <v>8100</v>
      </c>
    </row>
    <row r="19" spans="1:8" ht="99" customHeight="1" x14ac:dyDescent="0.25">
      <c r="A19" s="23" t="s">
        <v>20</v>
      </c>
      <c r="B19" s="19">
        <v>750</v>
      </c>
      <c r="C19" s="19">
        <v>75095</v>
      </c>
      <c r="D19" s="19">
        <v>2710</v>
      </c>
      <c r="E19" s="20" t="s">
        <v>17</v>
      </c>
      <c r="F19" s="21"/>
      <c r="G19" s="21"/>
      <c r="H19" s="22">
        <v>6300</v>
      </c>
    </row>
    <row r="20" spans="1:8" ht="38.25" customHeight="1" x14ac:dyDescent="0.25">
      <c r="A20" s="23" t="s">
        <v>31</v>
      </c>
      <c r="B20" s="24">
        <v>921</v>
      </c>
      <c r="C20" s="24">
        <v>92109</v>
      </c>
      <c r="D20" s="24">
        <v>2480</v>
      </c>
      <c r="E20" s="20" t="s">
        <v>19</v>
      </c>
      <c r="F20" s="21"/>
      <c r="G20" s="25">
        <v>132670</v>
      </c>
      <c r="H20" s="26"/>
    </row>
    <row r="21" spans="1:8" ht="45" customHeight="1" x14ac:dyDescent="0.25">
      <c r="A21" s="27" t="s">
        <v>33</v>
      </c>
      <c r="B21" s="24">
        <v>921</v>
      </c>
      <c r="C21" s="24">
        <v>92116</v>
      </c>
      <c r="D21" s="24">
        <v>2480</v>
      </c>
      <c r="E21" s="28" t="s">
        <v>21</v>
      </c>
      <c r="F21" s="29"/>
      <c r="G21" s="25">
        <v>479800</v>
      </c>
      <c r="H21" s="30">
        <v>0</v>
      </c>
    </row>
    <row r="22" spans="1:8" ht="18.75" x14ac:dyDescent="0.3">
      <c r="A22" s="46" t="s">
        <v>22</v>
      </c>
      <c r="B22" s="47"/>
      <c r="C22" s="47"/>
      <c r="D22" s="47"/>
      <c r="E22" s="47"/>
      <c r="F22" s="47"/>
      <c r="G22" s="47"/>
      <c r="H22" s="48"/>
    </row>
    <row r="23" spans="1:8" ht="63" customHeight="1" x14ac:dyDescent="0.25">
      <c r="A23" s="18" t="s">
        <v>13</v>
      </c>
      <c r="B23" s="31" t="s">
        <v>23</v>
      </c>
      <c r="C23" s="31" t="s">
        <v>24</v>
      </c>
      <c r="D23" s="31" t="s">
        <v>25</v>
      </c>
      <c r="E23" s="20" t="s">
        <v>26</v>
      </c>
      <c r="F23" s="32"/>
      <c r="G23" s="32"/>
      <c r="H23" s="33">
        <v>12000</v>
      </c>
    </row>
    <row r="24" spans="1:8" ht="42" customHeight="1" x14ac:dyDescent="0.25">
      <c r="A24" s="37" t="s">
        <v>15</v>
      </c>
      <c r="B24" s="24">
        <v>754</v>
      </c>
      <c r="C24" s="24">
        <v>75412</v>
      </c>
      <c r="D24" s="24">
        <v>2360</v>
      </c>
      <c r="E24" s="20" t="s">
        <v>38</v>
      </c>
      <c r="F24" s="38"/>
      <c r="G24" s="38"/>
      <c r="H24" s="39">
        <v>5000</v>
      </c>
    </row>
    <row r="25" spans="1:8" ht="76.5" customHeight="1" x14ac:dyDescent="0.25">
      <c r="A25" s="37" t="s">
        <v>16</v>
      </c>
      <c r="B25" s="24">
        <v>754</v>
      </c>
      <c r="C25" s="24">
        <v>75412</v>
      </c>
      <c r="D25" s="24">
        <v>6230</v>
      </c>
      <c r="E25" s="28" t="s">
        <v>29</v>
      </c>
      <c r="F25" s="38"/>
      <c r="G25" s="38"/>
      <c r="H25" s="39">
        <v>30000</v>
      </c>
    </row>
    <row r="26" spans="1:8" ht="172.5" customHeight="1" x14ac:dyDescent="0.25">
      <c r="A26" s="37" t="s">
        <v>18</v>
      </c>
      <c r="B26" s="24">
        <v>754</v>
      </c>
      <c r="C26" s="24">
        <v>75412</v>
      </c>
      <c r="D26" s="24">
        <v>6230</v>
      </c>
      <c r="E26" s="28" t="s">
        <v>39</v>
      </c>
      <c r="F26" s="38"/>
      <c r="G26" s="38"/>
      <c r="H26" s="39">
        <v>220000</v>
      </c>
    </row>
    <row r="27" spans="1:8" ht="77.25" customHeight="1" x14ac:dyDescent="0.25">
      <c r="A27" s="37" t="s">
        <v>20</v>
      </c>
      <c r="B27" s="24">
        <v>926</v>
      </c>
      <c r="C27" s="24">
        <v>92695</v>
      </c>
      <c r="D27" s="24">
        <v>2360</v>
      </c>
      <c r="E27" s="28" t="s">
        <v>27</v>
      </c>
      <c r="F27" s="38"/>
      <c r="G27" s="38"/>
      <c r="H27" s="39">
        <v>45000</v>
      </c>
    </row>
    <row r="28" spans="1:8" ht="19.5" thickBot="1" x14ac:dyDescent="0.3">
      <c r="A28" s="49" t="s">
        <v>28</v>
      </c>
      <c r="B28" s="50"/>
      <c r="C28" s="50"/>
      <c r="D28" s="50"/>
      <c r="E28" s="51"/>
      <c r="F28" s="34">
        <f>F21+F23+F24+F27</f>
        <v>0</v>
      </c>
      <c r="G28" s="35">
        <f>G20+G21</f>
        <v>612470</v>
      </c>
      <c r="H28" s="36">
        <f>H15+H16+H17+H18+H19+H20+H21+H23+H24+H25+H26+H27</f>
        <v>1650133.88</v>
      </c>
    </row>
  </sheetData>
  <mergeCells count="14">
    <mergeCell ref="F11:H11"/>
    <mergeCell ref="A14:H14"/>
    <mergeCell ref="A22:H22"/>
    <mergeCell ref="A28:E28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5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Gmina Markusy</cp:lastModifiedBy>
  <cp:lastPrinted>2026-03-13T09:18:50Z</cp:lastPrinted>
  <dcterms:created xsi:type="dcterms:W3CDTF">2015-06-05T18:19:34Z</dcterms:created>
  <dcterms:modified xsi:type="dcterms:W3CDTF">2026-08-12T09:38:29Z</dcterms:modified>
</cp:coreProperties>
</file>